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esday" sheetId="1" r:id="rId4"/>
  </sheets>
  <definedNames>
    <definedName hidden="1" localSheetId="0" name="_xlnm._FilterDatabase">Tuesday!$A$24:$F$61</definedName>
  </definedNames>
  <calcPr/>
</workbook>
</file>

<file path=xl/sharedStrings.xml><?xml version="1.0" encoding="utf-8"?>
<sst xmlns="http://schemas.openxmlformats.org/spreadsheetml/2006/main" count="150" uniqueCount="104">
  <si>
    <t>Standings: Mens Tuesday Night League - Summer (Perinton)
Last Updated - 7-5-2025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</si>
  <si>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</si>
  <si>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</si>
  <si>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</si>
  <si>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</si>
  <si>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</si>
  <si>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</si>
  <si>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</si>
  <si>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</si>
  <si>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</si>
  <si>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Brewers</t>
  </si>
  <si>
    <t>-</t>
  </si>
  <si>
    <t>W4</t>
  </si>
  <si>
    <t>Hot Corners</t>
  </si>
  <si>
    <t>The Aluminum Alliance</t>
  </si>
  <si>
    <t>L1</t>
  </si>
  <si>
    <t>Sons of Pitches</t>
  </si>
  <si>
    <t>W1</t>
  </si>
  <si>
    <t>Ball Busters</t>
  </si>
  <si>
    <t>L4</t>
  </si>
  <si>
    <t>Diamond Dawgs</t>
  </si>
  <si>
    <t>Perinton Community Church</t>
  </si>
  <si>
    <t>L8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</si>
  <si>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</si>
  <si>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</si>
  <si>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</si>
  <si>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</si>
  <si>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</si>
  <si>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</si>
  <si>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Softballs and Dad Bods</t>
  </si>
  <si>
    <t>ppd; makeup TBD</t>
  </si>
  <si>
    <t>Diamond Dawgs - 5</t>
  </si>
  <si>
    <t>Hot Corners - 35</t>
  </si>
  <si>
    <t>Fellows Road 2</t>
  </si>
  <si>
    <t>Brewers - 21</t>
  </si>
  <si>
    <t>The Alluminum Alliance - 5</t>
  </si>
  <si>
    <t>Brewers - 11</t>
  </si>
  <si>
    <t>Fellows Road 3</t>
  </si>
  <si>
    <t>Sons of Pitches - 6</t>
  </si>
  <si>
    <t>Ball Busters - 18</t>
  </si>
  <si>
    <t>*Diamond Dawgs and Brewers have Doubleheaders</t>
  </si>
  <si>
    <t>Perinton Community Church - 14</t>
  </si>
  <si>
    <t>Sons of Pitches - 13</t>
  </si>
  <si>
    <t>Hot Corners - 3</t>
  </si>
  <si>
    <t>Perinton Community Church - 10</t>
  </si>
  <si>
    <t>Brewers - 26</t>
  </si>
  <si>
    <t>Ball Busters - 22</t>
  </si>
  <si>
    <t>The Alluminum Alliance - 21</t>
  </si>
  <si>
    <t>Diamond Dawgs - 7</t>
  </si>
  <si>
    <t>*Perinton Community Church has a doubleheader!</t>
  </si>
  <si>
    <t>Perinton Community Church - 8</t>
  </si>
  <si>
    <t>The Alluminum Alliance - 22</t>
  </si>
  <si>
    <t>Kreag Road 2</t>
  </si>
  <si>
    <t>Diamond Dawgs - 17</t>
  </si>
  <si>
    <t>Sons of Pitches - 38</t>
  </si>
  <si>
    <t>Kreag Road 1</t>
  </si>
  <si>
    <t>Hot Corners - 9</t>
  </si>
  <si>
    <t>Brewers - 12</t>
  </si>
  <si>
    <t>Spring Lake 1</t>
  </si>
  <si>
    <t>Ball Busters - 12</t>
  </si>
  <si>
    <t>Hot Corners - 26</t>
  </si>
  <si>
    <t>*Hot Corners, Brewers, and Sons of Pitches have Doubleheaders</t>
  </si>
  <si>
    <t>Brewers - 18</t>
  </si>
  <si>
    <t>Sons of Pitches - 5</t>
  </si>
  <si>
    <t>The Alluminum Alliance - 23</t>
  </si>
  <si>
    <t>Diamond Dawgs - 1</t>
  </si>
  <si>
    <t>Hot Corners - 30</t>
  </si>
  <si>
    <t>The Alluminum Alliance - 17</t>
  </si>
  <si>
    <t>Ball Busters - 14</t>
  </si>
  <si>
    <t>Perinton Community Church - 17</t>
  </si>
  <si>
    <t>*The Alluminum Alliance, Ball Busters, and Perinton Community Church have doubleheaders!</t>
  </si>
  <si>
    <t>Brewers - 16</t>
  </si>
  <si>
    <t>The Alluminum Alliance - 19</t>
  </si>
  <si>
    <t>Hot Corners - 11</t>
  </si>
  <si>
    <t>Sons of Pitches - 21</t>
  </si>
  <si>
    <t>Ball Busters - 20</t>
  </si>
  <si>
    <t>Diamond Dawgs - 8</t>
  </si>
  <si>
    <t>*Diamond Dawgs has a doubleheader!</t>
  </si>
  <si>
    <t>Sons of Pitches - 17</t>
  </si>
  <si>
    <t>Diamond Dawgs - 15</t>
  </si>
  <si>
    <t>Hot Corners - 18</t>
  </si>
  <si>
    <t>Ball Busters - 6</t>
  </si>
  <si>
    <t>Ball Busters - 0</t>
  </si>
  <si>
    <t>Perinton Community Church - 5</t>
  </si>
  <si>
    <t>Perinton Community Church - 0</t>
  </si>
  <si>
    <t>Brewers - 23</t>
  </si>
  <si>
    <t>*Perinton Community Church, The Alluminum Alliance, and Ball Busters have doubleheaders!</t>
  </si>
  <si>
    <t>Diamond Dawgs - 21</t>
  </si>
  <si>
    <t>Hot Corners - 12</t>
  </si>
  <si>
    <t>Perinton Community Church - 6</t>
  </si>
  <si>
    <t>Sons of Pitches - 11</t>
  </si>
  <si>
    <t>Brewers - 14</t>
  </si>
  <si>
    <t>Sons of Pitches - 8</t>
  </si>
  <si>
    <t>The Alluminum Alliance - 18</t>
  </si>
  <si>
    <t>The Alluminum Alliance - 16</t>
  </si>
  <si>
    <t>Hot Corners - 24</t>
  </si>
  <si>
    <t>Diamond Dogs - 9</t>
  </si>
  <si>
    <t>Brewers - 37</t>
  </si>
  <si>
    <t>Sons of Pitches - 9</t>
  </si>
  <si>
    <t>Hot Corners - 14</t>
  </si>
  <si>
    <t>*The Alluminum Alliance have a "bye"</t>
  </si>
  <si>
    <t>Ball Busters - 8</t>
  </si>
  <si>
    <t>Sons of Pitches - 10</t>
  </si>
  <si>
    <t>*Brewers and Sons of Pitches have doubleheaders!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</si>
</sst>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1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rgb="FFFF0000"/>
      <name val="Calibri"/>
    </font>
    <font>
      <color theme="1"/>
      <name val="Arial"/>
    </font>
    <font>
      <b/>
      <sz val="11.0"/>
      <color theme="1"/>
      <name val="Calibri"/>
    </font>
    <font>
      <i/>
      <sz val="11.0"/>
      <color rgb="FFFF0000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righ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horizontal="center"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0" fontId="15" numFmtId="0" xfId="0" applyAlignment="1" applyBorder="1" applyFont="1">
      <alignment vertical="bottom"/>
    </xf>
    <xf borderId="10" fillId="0" fontId="12" numFmtId="0" xfId="0" applyBorder="1" applyFont="1"/>
    <xf borderId="11" fillId="0" fontId="16" numFmtId="0" xfId="0" applyAlignment="1" applyBorder="1" applyFont="1">
      <alignment vertical="bottom"/>
    </xf>
    <xf borderId="0" fillId="0" fontId="17" numFmtId="0" xfId="0" applyAlignment="1" applyFont="1">
      <alignment vertical="bottom"/>
    </xf>
    <xf borderId="12" fillId="2" fontId="15" numFmtId="165" xfId="0" applyAlignment="1" applyBorder="1" applyFont="1" applyNumberFormat="1">
      <alignment horizontal="center" shrinkToFit="0" vertical="bottom" wrapText="1"/>
    </xf>
    <xf borderId="0" fillId="2" fontId="15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vertical="bottom"/>
    </xf>
    <xf borderId="0" fillId="0" fontId="18" numFmtId="0" xfId="0" applyAlignment="1" applyFont="1">
      <alignment vertical="bottom"/>
    </xf>
    <xf borderId="13" fillId="0" fontId="15" numFmtId="0" xfId="0" applyAlignment="1" applyBorder="1" applyFont="1">
      <alignment vertical="bottom"/>
    </xf>
    <xf borderId="0" fillId="0" fontId="12" numFmtId="0" xfId="0" applyFont="1"/>
    <xf borderId="0" fillId="2" fontId="17" numFmtId="0" xfId="0" applyAlignment="1" applyFont="1">
      <alignment vertical="bottom"/>
    </xf>
    <xf borderId="13" fillId="2" fontId="19" numFmtId="0" xfId="0" applyAlignment="1" applyBorder="1" applyFont="1">
      <alignment vertical="bottom"/>
    </xf>
    <xf borderId="14" fillId="2" fontId="15" numFmtId="165" xfId="0" applyAlignment="1" applyBorder="1" applyFont="1" applyNumberFormat="1">
      <alignment horizontal="center" shrinkToFit="0" vertical="bottom" wrapText="1"/>
    </xf>
    <xf borderId="10" fillId="0" fontId="18" numFmtId="0" xfId="0" applyAlignment="1" applyBorder="1" applyFont="1">
      <alignment vertical="bottom"/>
    </xf>
    <xf borderId="11" fillId="0" fontId="15" numFmtId="0" xfId="0" applyAlignment="1" applyBorder="1" applyFont="1">
      <alignment vertical="bottom"/>
    </xf>
    <xf borderId="15" fillId="2" fontId="15" numFmtId="165" xfId="0" applyAlignment="1" applyBorder="1" applyFont="1" applyNumberFormat="1">
      <alignment horizontal="center" shrinkToFit="0" vertical="bottom" wrapText="1"/>
    </xf>
    <xf borderId="0" fillId="2" fontId="19" numFmtId="0" xfId="0" applyAlignment="1" applyFont="1">
      <alignment vertical="bottom"/>
    </xf>
    <xf borderId="13" fillId="0" fontId="16" numFmtId="0" xfId="0" applyAlignment="1" applyBorder="1" applyFont="1">
      <alignment vertical="bottom"/>
    </xf>
    <xf borderId="15" fillId="2" fontId="15" numFmtId="165" xfId="0" applyAlignment="1" applyBorder="1" applyFont="1" applyNumberFormat="1">
      <alignment horizontal="center" vertical="bottom"/>
    </xf>
    <xf borderId="16" fillId="2" fontId="15" numFmtId="165" xfId="0" applyAlignment="1" applyBorder="1" applyFont="1" applyNumberFormat="1">
      <alignment horizontal="center" vertical="bottom"/>
    </xf>
    <xf borderId="17" fillId="2" fontId="15" numFmtId="18" xfId="0" applyAlignment="1" applyBorder="1" applyFont="1" applyNumberFormat="1">
      <alignment horizontal="center" shrinkToFit="0" vertical="bottom" wrapText="1"/>
    </xf>
    <xf borderId="17" fillId="0" fontId="18" numFmtId="0" xfId="0" applyAlignment="1" applyBorder="1" applyFont="1">
      <alignment vertical="bottom"/>
    </xf>
    <xf borderId="17" fillId="0" fontId="12" numFmtId="0" xfId="0" applyBorder="1" applyFont="1"/>
    <xf borderId="17" fillId="0" fontId="15" numFmtId="0" xfId="0" applyAlignment="1" applyBorder="1" applyFont="1">
      <alignment vertical="bottom"/>
    </xf>
    <xf borderId="18" fillId="0" fontId="15" numFmtId="0" xfId="0" applyAlignment="1" applyBorder="1" applyFont="1">
      <alignment vertical="bottom"/>
    </xf>
    <xf borderId="0" fillId="0" fontId="19" numFmtId="0" xfId="0" applyAlignment="1" applyFont="1">
      <alignment vertical="bottom"/>
    </xf>
    <xf borderId="14" fillId="2" fontId="15" numFmtId="165" xfId="0" applyAlignment="1" applyBorder="1" applyFont="1" applyNumberFormat="1">
      <alignment horizontal="center" vertical="bottom"/>
    </xf>
    <xf borderId="10" fillId="0" fontId="18" numFmtId="0" xfId="0" applyAlignment="1" applyBorder="1" applyFont="1">
      <alignment readingOrder="0" vertical="bottom"/>
    </xf>
    <xf borderId="10" fillId="0" fontId="20" numFmtId="0" xfId="0" applyBorder="1" applyFont="1"/>
    <xf borderId="10" fillId="0" fontId="15" numFmtId="0" xfId="0" applyAlignment="1" applyBorder="1" applyFont="1">
      <alignment readingOrder="0" vertical="bottom"/>
    </xf>
    <xf borderId="11" fillId="0" fontId="15" numFmtId="0" xfId="0" applyAlignment="1" applyBorder="1" applyFont="1">
      <alignment vertical="bottom"/>
    </xf>
    <xf borderId="0" fillId="0" fontId="17" numFmtId="0" xfId="0" applyAlignment="1" applyFont="1">
      <alignment vertical="bottom"/>
    </xf>
    <xf borderId="0" fillId="0" fontId="15" numFmtId="0" xfId="0" applyAlignment="1" applyFont="1">
      <alignment readingOrder="0" vertical="bottom"/>
    </xf>
    <xf borderId="0" fillId="0" fontId="18" numFmtId="0" xfId="0" applyAlignment="1" applyFont="1">
      <alignment readingOrder="0" vertical="bottom"/>
    </xf>
    <xf borderId="13" fillId="0" fontId="15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17" fillId="0" fontId="15" numFmtId="0" xfId="0" applyAlignment="1" applyBorder="1" applyFont="1">
      <alignment readingOrder="0" vertical="bottom"/>
    </xf>
    <xf borderId="17" fillId="0" fontId="20" numFmtId="0" xfId="0" applyBorder="1" applyFont="1"/>
    <xf borderId="17" fillId="0" fontId="18" numFmtId="0" xfId="0" applyAlignment="1" applyBorder="1" applyFont="1">
      <alignment readingOrder="0" vertical="bottom"/>
    </xf>
    <xf borderId="18" fillId="0" fontId="15" numFmtId="0" xfId="0" applyAlignment="1" applyBorder="1" applyFont="1">
      <alignment vertical="bottom"/>
    </xf>
    <xf borderId="0" fillId="0" fontId="1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171450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123825</xdr:rowOff>
    </xdr:from>
    <xdr:ext cx="2171700" cy="21717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9.0</v>
      </c>
      <c r="C14" s="16">
        <v>1.0</v>
      </c>
      <c r="D14" s="16"/>
      <c r="E14" s="17">
        <f t="shared" ref="E14:E20" si="1">SUM(B14)/(B14+C14)</f>
        <v>0.9</v>
      </c>
      <c r="F14" s="16" t="s">
        <v>11</v>
      </c>
      <c r="G14" s="15">
        <v>191.0</v>
      </c>
      <c r="H14" s="15">
        <v>91.0</v>
      </c>
      <c r="I14" s="18">
        <f t="shared" ref="I14:I20" si="2">SUM(G14-H14)</f>
        <v>100</v>
      </c>
      <c r="J14" s="19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20">
        <v>7.0</v>
      </c>
      <c r="C15" s="18">
        <v>3.0</v>
      </c>
      <c r="D15" s="18"/>
      <c r="E15" s="17">
        <f t="shared" si="1"/>
        <v>0.7</v>
      </c>
      <c r="F15" s="20">
        <v>2.0</v>
      </c>
      <c r="G15" s="20">
        <v>182.0</v>
      </c>
      <c r="H15" s="20">
        <v>115.0</v>
      </c>
      <c r="I15" s="18">
        <f t="shared" si="2"/>
        <v>67</v>
      </c>
      <c r="J15" s="20" t="s">
        <v>12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14</v>
      </c>
      <c r="B16" s="18">
        <v>7.0</v>
      </c>
      <c r="C16" s="18">
        <v>3.0</v>
      </c>
      <c r="D16" s="18"/>
      <c r="E16" s="17">
        <f t="shared" si="1"/>
        <v>0.7</v>
      </c>
      <c r="F16" s="20">
        <v>2.0</v>
      </c>
      <c r="G16" s="18">
        <v>179.0</v>
      </c>
      <c r="H16" s="18">
        <v>110.0</v>
      </c>
      <c r="I16" s="18">
        <f t="shared" si="2"/>
        <v>69</v>
      </c>
      <c r="J16" s="18" t="s">
        <v>15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16</v>
      </c>
      <c r="B17" s="20">
        <v>4.0</v>
      </c>
      <c r="C17" s="20">
        <v>6.0</v>
      </c>
      <c r="D17" s="18"/>
      <c r="E17" s="17">
        <f t="shared" si="1"/>
        <v>0.4</v>
      </c>
      <c r="F17" s="21">
        <v>5.0</v>
      </c>
      <c r="G17" s="20">
        <v>138.0</v>
      </c>
      <c r="H17" s="20">
        <v>147.0</v>
      </c>
      <c r="I17" s="18">
        <f t="shared" si="2"/>
        <v>-9</v>
      </c>
      <c r="J17" s="20" t="s">
        <v>17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18</v>
      </c>
      <c r="B18" s="18">
        <v>4.0</v>
      </c>
      <c r="C18" s="20">
        <v>6.0</v>
      </c>
      <c r="D18" s="18"/>
      <c r="E18" s="17">
        <f t="shared" si="1"/>
        <v>0.4</v>
      </c>
      <c r="F18" s="20">
        <v>5.0</v>
      </c>
      <c r="G18" s="20">
        <v>138.0</v>
      </c>
      <c r="H18" s="20">
        <v>161.0</v>
      </c>
      <c r="I18" s="18">
        <f t="shared" si="2"/>
        <v>-23</v>
      </c>
      <c r="J18" s="20" t="s">
        <v>19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20</v>
      </c>
      <c r="B19" s="18">
        <v>2.0</v>
      </c>
      <c r="C19" s="20">
        <v>8.0</v>
      </c>
      <c r="D19" s="18"/>
      <c r="E19" s="17">
        <f t="shared" si="1"/>
        <v>0.2</v>
      </c>
      <c r="F19" s="20">
        <v>7.0</v>
      </c>
      <c r="G19" s="20">
        <v>105.0</v>
      </c>
      <c r="H19" s="20">
        <v>246.0</v>
      </c>
      <c r="I19" s="18">
        <f t="shared" si="2"/>
        <v>-141</v>
      </c>
      <c r="J19" s="20" t="s">
        <v>15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4" t="s">
        <v>21</v>
      </c>
      <c r="B20" s="18">
        <v>2.0</v>
      </c>
      <c r="C20" s="20">
        <v>8.0</v>
      </c>
      <c r="D20" s="18"/>
      <c r="E20" s="17">
        <f t="shared" si="1"/>
        <v>0.2</v>
      </c>
      <c r="F20" s="20">
        <v>7.0</v>
      </c>
      <c r="G20" s="20">
        <v>90.0</v>
      </c>
      <c r="H20" s="20">
        <v>153.0</v>
      </c>
      <c r="I20" s="18">
        <f t="shared" si="2"/>
        <v>-63</v>
      </c>
      <c r="J20" s="20" t="s">
        <v>22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6.0" customHeight="1">
      <c r="A21" s="22"/>
      <c r="B21" s="18"/>
      <c r="C21" s="18"/>
      <c r="D21" s="18"/>
      <c r="E21" s="17"/>
      <c r="F21" s="18"/>
      <c r="G21" s="18"/>
      <c r="H21" s="18"/>
      <c r="I21" s="18"/>
      <c r="J21" s="1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3" t="s">
        <v>23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6.0" customHeight="1">
      <c r="A23" s="24"/>
      <c r="B23" s="8"/>
      <c r="C23" s="18"/>
      <c r="D23" s="18"/>
      <c r="E23" s="18"/>
      <c r="F23" s="18"/>
      <c r="G23" s="17"/>
      <c r="H23" s="18"/>
      <c r="I23" s="18"/>
      <c r="J23" s="18"/>
      <c r="K23" s="18"/>
      <c r="L23" s="1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6.5" customHeight="1">
      <c r="A24" s="25" t="s">
        <v>24</v>
      </c>
      <c r="B24" s="26" t="s">
        <v>25</v>
      </c>
      <c r="C24" s="26" t="s">
        <v>26</v>
      </c>
      <c r="D24" s="27"/>
      <c r="E24" s="26" t="s">
        <v>27</v>
      </c>
      <c r="F24" s="28" t="s">
        <v>28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9">
        <v>45790.0</v>
      </c>
      <c r="B25" s="30">
        <v>0.7986111111111112</v>
      </c>
      <c r="C25" s="31" t="s">
        <v>29</v>
      </c>
      <c r="D25" s="32"/>
      <c r="E25" s="31" t="s">
        <v>21</v>
      </c>
      <c r="F25" s="33" t="s">
        <v>30</v>
      </c>
      <c r="G25" s="34"/>
    </row>
    <row r="26" ht="15.75" customHeight="1">
      <c r="A26" s="35">
        <v>45790.0</v>
      </c>
      <c r="B26" s="36">
        <v>0.75</v>
      </c>
      <c r="C26" s="37" t="s">
        <v>31</v>
      </c>
      <c r="E26" s="38" t="s">
        <v>32</v>
      </c>
      <c r="F26" s="39" t="s">
        <v>33</v>
      </c>
      <c r="G26" s="34"/>
    </row>
    <row r="27" ht="15.75" customHeight="1">
      <c r="A27" s="35">
        <v>45790.0</v>
      </c>
      <c r="B27" s="36">
        <v>0.798611111111111</v>
      </c>
      <c r="C27" s="38" t="s">
        <v>34</v>
      </c>
      <c r="E27" s="37" t="s">
        <v>31</v>
      </c>
      <c r="F27" s="39" t="s">
        <v>33</v>
      </c>
      <c r="G27" s="34"/>
    </row>
    <row r="28" ht="15.75" customHeight="1">
      <c r="A28" s="35">
        <v>45790.0</v>
      </c>
      <c r="B28" s="36">
        <v>0.75</v>
      </c>
      <c r="C28" s="37" t="s">
        <v>35</v>
      </c>
      <c r="D28" s="40"/>
      <c r="E28" s="38" t="s">
        <v>36</v>
      </c>
      <c r="F28" s="39" t="s">
        <v>37</v>
      </c>
      <c r="G28" s="41"/>
    </row>
    <row r="29" ht="15.75" customHeight="1">
      <c r="A29" s="35">
        <v>45790.0</v>
      </c>
      <c r="B29" s="36">
        <v>0.798611111111111</v>
      </c>
      <c r="C29" s="37" t="s">
        <v>38</v>
      </c>
      <c r="D29" s="40"/>
      <c r="E29" s="38" t="s">
        <v>39</v>
      </c>
      <c r="F29" s="39" t="s">
        <v>37</v>
      </c>
      <c r="G29" s="42" t="s">
        <v>40</v>
      </c>
    </row>
    <row r="30" ht="15.75" customHeight="1">
      <c r="A30" s="43">
        <v>45797.0</v>
      </c>
      <c r="B30" s="30">
        <v>0.75</v>
      </c>
      <c r="C30" s="44" t="s">
        <v>41</v>
      </c>
      <c r="D30" s="32"/>
      <c r="E30" s="31" t="s">
        <v>42</v>
      </c>
      <c r="F30" s="45" t="s">
        <v>33</v>
      </c>
      <c r="G30" s="34"/>
    </row>
    <row r="31" ht="15.75" customHeight="1">
      <c r="A31" s="46">
        <v>45797.0</v>
      </c>
      <c r="B31" s="36">
        <v>0.798611111111111</v>
      </c>
      <c r="C31" s="37" t="s">
        <v>43</v>
      </c>
      <c r="E31" s="38" t="s">
        <v>44</v>
      </c>
      <c r="F31" s="39" t="s">
        <v>33</v>
      </c>
      <c r="G31" s="34"/>
    </row>
    <row r="32" ht="15.75" customHeight="1">
      <c r="A32" s="46">
        <v>45797.0</v>
      </c>
      <c r="B32" s="36">
        <v>0.75</v>
      </c>
      <c r="C32" s="38" t="s">
        <v>45</v>
      </c>
      <c r="E32" s="37" t="s">
        <v>46</v>
      </c>
      <c r="F32" s="39" t="s">
        <v>37</v>
      </c>
      <c r="G32" s="34"/>
    </row>
    <row r="33" ht="15.75" customHeight="1">
      <c r="A33" s="46">
        <v>45797.0</v>
      </c>
      <c r="B33" s="36">
        <v>0.798611111111111</v>
      </c>
      <c r="C33" s="38" t="s">
        <v>47</v>
      </c>
      <c r="D33" s="40"/>
      <c r="E33" s="37" t="s">
        <v>48</v>
      </c>
      <c r="F33" s="39" t="s">
        <v>37</v>
      </c>
      <c r="G33" s="47" t="s">
        <v>49</v>
      </c>
    </row>
    <row r="34" ht="15.75" customHeight="1">
      <c r="A34" s="43">
        <v>45804.0</v>
      </c>
      <c r="B34" s="30">
        <v>0.7986111111111112</v>
      </c>
      <c r="C34" s="31" t="s">
        <v>50</v>
      </c>
      <c r="D34" s="32"/>
      <c r="E34" s="44" t="s">
        <v>51</v>
      </c>
      <c r="F34" s="45" t="s">
        <v>52</v>
      </c>
      <c r="G34" s="34"/>
    </row>
    <row r="35" ht="15.75" customHeight="1">
      <c r="A35" s="46">
        <v>45804.0</v>
      </c>
      <c r="B35" s="36">
        <v>0.8472222222222222</v>
      </c>
      <c r="C35" s="37" t="s">
        <v>53</v>
      </c>
      <c r="E35" s="38" t="s">
        <v>54</v>
      </c>
      <c r="F35" s="39" t="s">
        <v>55</v>
      </c>
      <c r="G35" s="34"/>
    </row>
    <row r="36" ht="15.75" customHeight="1">
      <c r="A36" s="46">
        <v>45804.0</v>
      </c>
      <c r="B36" s="36">
        <v>0.798611111111111</v>
      </c>
      <c r="C36" s="37" t="s">
        <v>16</v>
      </c>
      <c r="E36" s="37" t="s">
        <v>10</v>
      </c>
      <c r="F36" s="48" t="s">
        <v>30</v>
      </c>
      <c r="G36" s="34"/>
    </row>
    <row r="37" ht="15.75" customHeight="1">
      <c r="A37" s="46">
        <v>45804.0</v>
      </c>
      <c r="B37" s="36">
        <v>0.75</v>
      </c>
      <c r="C37" s="37" t="s">
        <v>56</v>
      </c>
      <c r="E37" s="38" t="s">
        <v>57</v>
      </c>
      <c r="F37" s="39" t="s">
        <v>58</v>
      </c>
      <c r="G37" s="34"/>
    </row>
    <row r="38" ht="15.75" customHeight="1">
      <c r="A38" s="46">
        <v>45804.0</v>
      </c>
      <c r="B38" s="36">
        <v>0.798611111111111</v>
      </c>
      <c r="C38" s="37" t="s">
        <v>59</v>
      </c>
      <c r="D38" s="40"/>
      <c r="E38" s="38" t="s">
        <v>60</v>
      </c>
      <c r="F38" s="39" t="s">
        <v>58</v>
      </c>
      <c r="G38" s="47" t="s">
        <v>61</v>
      </c>
    </row>
    <row r="39" ht="15.75" customHeight="1">
      <c r="A39" s="43">
        <v>45811.0</v>
      </c>
      <c r="B39" s="30">
        <v>0.7986111111111112</v>
      </c>
      <c r="C39" s="44" t="s">
        <v>62</v>
      </c>
      <c r="D39" s="32"/>
      <c r="E39" s="31" t="s">
        <v>63</v>
      </c>
      <c r="F39" s="45" t="s">
        <v>52</v>
      </c>
      <c r="G39" s="34"/>
    </row>
    <row r="40" ht="15.75" customHeight="1">
      <c r="A40" s="49">
        <v>45811.0</v>
      </c>
      <c r="B40" s="36">
        <v>0.75</v>
      </c>
      <c r="C40" s="38" t="s">
        <v>64</v>
      </c>
      <c r="E40" s="37" t="s">
        <v>65</v>
      </c>
      <c r="F40" s="39" t="s">
        <v>33</v>
      </c>
      <c r="G40" s="34"/>
    </row>
    <row r="41" ht="15.75" customHeight="1">
      <c r="A41" s="49">
        <v>45811.0</v>
      </c>
      <c r="B41" s="36">
        <v>0.798611111111111</v>
      </c>
      <c r="C41" s="38" t="s">
        <v>66</v>
      </c>
      <c r="E41" s="37" t="s">
        <v>67</v>
      </c>
      <c r="F41" s="39" t="s">
        <v>33</v>
      </c>
      <c r="G41" s="34"/>
    </row>
    <row r="42" ht="15.75" customHeight="1">
      <c r="A42" s="49">
        <v>45811.0</v>
      </c>
      <c r="B42" s="36">
        <v>0.75</v>
      </c>
      <c r="C42" s="37" t="s">
        <v>44</v>
      </c>
      <c r="E42" s="38" t="s">
        <v>68</v>
      </c>
      <c r="F42" s="39" t="s">
        <v>37</v>
      </c>
      <c r="G42" s="34"/>
    </row>
    <row r="43" ht="15.75" customHeight="1">
      <c r="A43" s="50">
        <v>45811.0</v>
      </c>
      <c r="B43" s="51">
        <v>0.798611111111111</v>
      </c>
      <c r="C43" s="52" t="s">
        <v>39</v>
      </c>
      <c r="D43" s="53"/>
      <c r="E43" s="54" t="s">
        <v>69</v>
      </c>
      <c r="F43" s="55" t="s">
        <v>37</v>
      </c>
      <c r="G43" s="56" t="s">
        <v>70</v>
      </c>
    </row>
    <row r="44" ht="15.75" customHeight="1">
      <c r="A44" s="57">
        <v>45818.0</v>
      </c>
      <c r="B44" s="30">
        <v>0.75</v>
      </c>
      <c r="C44" s="31" t="s">
        <v>71</v>
      </c>
      <c r="D44" s="32"/>
      <c r="E44" s="44" t="s">
        <v>72</v>
      </c>
      <c r="F44" s="45" t="s">
        <v>33</v>
      </c>
      <c r="G44" s="34"/>
    </row>
    <row r="45" ht="15.75" customHeight="1">
      <c r="A45" s="49">
        <v>45818.0</v>
      </c>
      <c r="B45" s="36">
        <v>0.798611111111111</v>
      </c>
      <c r="C45" s="37" t="s">
        <v>73</v>
      </c>
      <c r="E45" s="38" t="s">
        <v>74</v>
      </c>
      <c r="F45" s="39" t="s">
        <v>33</v>
      </c>
      <c r="G45" s="34"/>
    </row>
    <row r="46" ht="15.75" customHeight="1">
      <c r="A46" s="49">
        <v>45818.0</v>
      </c>
      <c r="B46" s="36">
        <v>0.75</v>
      </c>
      <c r="C46" s="38" t="s">
        <v>75</v>
      </c>
      <c r="E46" s="37" t="s">
        <v>76</v>
      </c>
      <c r="F46" s="39" t="s">
        <v>37</v>
      </c>
      <c r="G46" s="34"/>
    </row>
    <row r="47" ht="15.75" customHeight="1">
      <c r="A47" s="49">
        <v>45818.0</v>
      </c>
      <c r="B47" s="36">
        <v>0.798611111111111</v>
      </c>
      <c r="C47" s="38" t="s">
        <v>53</v>
      </c>
      <c r="D47" s="40"/>
      <c r="E47" s="37" t="s">
        <v>41</v>
      </c>
      <c r="F47" s="39" t="s">
        <v>37</v>
      </c>
      <c r="G47" s="56" t="s">
        <v>77</v>
      </c>
    </row>
    <row r="48" ht="15.75" customHeight="1">
      <c r="A48" s="57">
        <v>45825.0</v>
      </c>
      <c r="B48" s="30">
        <v>0.7986111111111112</v>
      </c>
      <c r="C48" s="44" t="s">
        <v>78</v>
      </c>
      <c r="D48" s="32"/>
      <c r="E48" s="31" t="s">
        <v>79</v>
      </c>
      <c r="F48" s="45" t="s">
        <v>52</v>
      </c>
      <c r="G48" s="34"/>
    </row>
    <row r="49" ht="15.75" customHeight="1">
      <c r="A49" s="49">
        <v>45825.0</v>
      </c>
      <c r="B49" s="36">
        <v>0.75</v>
      </c>
      <c r="C49" s="38" t="s">
        <v>80</v>
      </c>
      <c r="E49" s="37" t="s">
        <v>81</v>
      </c>
      <c r="F49" s="39" t="s">
        <v>33</v>
      </c>
      <c r="G49" s="34"/>
    </row>
    <row r="50" ht="15.75" customHeight="1">
      <c r="A50" s="49">
        <v>45825.0</v>
      </c>
      <c r="B50" s="36">
        <v>0.798611111111111</v>
      </c>
      <c r="C50" s="37" t="s">
        <v>82</v>
      </c>
      <c r="E50" s="38" t="s">
        <v>72</v>
      </c>
      <c r="F50" s="39" t="s">
        <v>33</v>
      </c>
      <c r="G50" s="34"/>
    </row>
    <row r="51" ht="15.75" customHeight="1">
      <c r="A51" s="49">
        <v>45825.0</v>
      </c>
      <c r="B51" s="36">
        <v>0.75</v>
      </c>
      <c r="C51" s="38" t="s">
        <v>72</v>
      </c>
      <c r="E51" s="37" t="s">
        <v>83</v>
      </c>
      <c r="F51" s="39" t="s">
        <v>37</v>
      </c>
      <c r="G51" s="34"/>
    </row>
    <row r="52" ht="15.75" customHeight="1">
      <c r="A52" s="50">
        <v>45825.0</v>
      </c>
      <c r="B52" s="51">
        <v>0.798611111111111</v>
      </c>
      <c r="C52" s="54" t="s">
        <v>84</v>
      </c>
      <c r="D52" s="53"/>
      <c r="E52" s="52" t="s">
        <v>85</v>
      </c>
      <c r="F52" s="55" t="s">
        <v>37</v>
      </c>
      <c r="G52" s="56" t="s">
        <v>86</v>
      </c>
    </row>
    <row r="53" ht="15.75" customHeight="1">
      <c r="A53" s="57">
        <v>45832.0</v>
      </c>
      <c r="B53" s="30">
        <v>0.7986111111111112</v>
      </c>
      <c r="C53" s="44" t="s">
        <v>87</v>
      </c>
      <c r="D53" s="32"/>
      <c r="E53" s="31" t="s">
        <v>75</v>
      </c>
      <c r="F53" s="45" t="s">
        <v>52</v>
      </c>
    </row>
    <row r="54" ht="15.75" customHeight="1">
      <c r="A54" s="49">
        <v>45832.0</v>
      </c>
      <c r="B54" s="36">
        <v>0.75</v>
      </c>
      <c r="C54" s="38" t="s">
        <v>88</v>
      </c>
      <c r="E54" s="37" t="s">
        <v>89</v>
      </c>
      <c r="F54" s="39" t="s">
        <v>33</v>
      </c>
    </row>
    <row r="55" ht="15.75" customHeight="1">
      <c r="A55" s="49">
        <v>45832.0</v>
      </c>
      <c r="B55" s="36">
        <v>0.798611111111111</v>
      </c>
      <c r="C55" s="37" t="s">
        <v>90</v>
      </c>
      <c r="E55" s="38" t="s">
        <v>91</v>
      </c>
      <c r="F55" s="39" t="s">
        <v>33</v>
      </c>
    </row>
    <row r="56" ht="15.75" customHeight="1">
      <c r="A56" s="49">
        <v>45832.0</v>
      </c>
      <c r="B56" s="36">
        <v>0.75</v>
      </c>
      <c r="C56" s="37" t="s">
        <v>92</v>
      </c>
      <c r="E56" s="38" t="s">
        <v>93</v>
      </c>
      <c r="F56" s="39" t="s">
        <v>37</v>
      </c>
    </row>
    <row r="57" ht="15.75" customHeight="1">
      <c r="A57" s="49">
        <v>45832.0</v>
      </c>
      <c r="B57" s="36">
        <v>0.798611111111111</v>
      </c>
      <c r="C57" s="37" t="s">
        <v>94</v>
      </c>
      <c r="D57" s="40"/>
      <c r="E57" s="38" t="s">
        <v>95</v>
      </c>
      <c r="F57" s="39" t="s">
        <v>37</v>
      </c>
    </row>
    <row r="58" ht="15.75" customHeight="1">
      <c r="A58" s="57">
        <v>45839.0</v>
      </c>
      <c r="B58" s="30">
        <v>0.75</v>
      </c>
      <c r="C58" s="58" t="s">
        <v>57</v>
      </c>
      <c r="D58" s="59"/>
      <c r="E58" s="60" t="s">
        <v>89</v>
      </c>
      <c r="F58" s="61" t="s">
        <v>33</v>
      </c>
      <c r="G58" s="62"/>
    </row>
    <row r="59" ht="15.75" customHeight="1">
      <c r="A59" s="49">
        <v>45839.0</v>
      </c>
      <c r="B59" s="36">
        <v>0.798611111111111</v>
      </c>
      <c r="C59" s="63" t="s">
        <v>96</v>
      </c>
      <c r="E59" s="64" t="s">
        <v>97</v>
      </c>
      <c r="F59" s="65" t="s">
        <v>33</v>
      </c>
      <c r="G59" s="62"/>
    </row>
    <row r="60" ht="15.75" customHeight="1">
      <c r="A60" s="49">
        <v>45839.0</v>
      </c>
      <c r="B60" s="36">
        <v>0.75</v>
      </c>
      <c r="C60" s="63" t="s">
        <v>98</v>
      </c>
      <c r="E60" s="64" t="s">
        <v>99</v>
      </c>
      <c r="F60" s="65" t="s">
        <v>37</v>
      </c>
      <c r="G60" s="66" t="s">
        <v>100</v>
      </c>
    </row>
    <row r="61" ht="15.75" customHeight="1">
      <c r="A61" s="50">
        <v>45839.0</v>
      </c>
      <c r="B61" s="51">
        <v>0.798611111111111</v>
      </c>
      <c r="C61" s="67" t="s">
        <v>101</v>
      </c>
      <c r="D61" s="68"/>
      <c r="E61" s="69" t="s">
        <v>102</v>
      </c>
      <c r="F61" s="70" t="s">
        <v>37</v>
      </c>
      <c r="G61" s="71" t="s">
        <v>103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4:$F$61"/>
  <mergeCells count="7">
    <mergeCell ref="B1:C1"/>
    <mergeCell ref="E1:F1"/>
    <mergeCell ref="G1:H1"/>
    <mergeCell ref="G2:H2"/>
    <mergeCell ref="B4:H4"/>
    <mergeCell ref="A12:J12"/>
    <mergeCell ref="A22:J22"/>
  </mergeCells>
  <printOptions/>
  <pageMargins bottom="0.75" footer="0.0" header="0.0" left="0.7" right="0.7" top="0.75"/>
  <pageSetup orientation="landscape"/>
  <drawing r:id="rId1"/>
</worksheet>
</file>